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27" windowWidth="21614" windowHeight="8667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raw'!$A$1:$L$838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444" i="2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57" i="1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<sst xmlns="http://schemas.openxmlformats.org/spreadsheetml/2006/main" count="28" uniqueCount="24">
  <si>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</si>
  <si>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</si>
  <si>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</si>
  <si>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</si>
  <si>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</si>
  <si>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</si>
  <si>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</si>
  <si>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</si>
  <si>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</si>
  <si>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</si>
  <si>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</si>
  <si>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</si>
  <si>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</si>
  <si>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</si>
  <si>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</si>
  <si>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</si>
  <si>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</si>
  <si>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</si>
  <si>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</si>
  <si>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</si>
  <si>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</si>
  <si>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</si>
  <si>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 xml:space="preserve">Power
burn
냉방 (BCF) </t>
    <phoneticPr fontId="5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</si>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</sst>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4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</cellStyleXfs>
  <cellXfs count="45">
    <xf numFmtId="0" fontId="0" fillId="0" borderId="0" xfId="0"/>
    <xf numFmtId="14" fontId="3" fillId="0" borderId="1" xfId="1" applyNumberFormat="1" applyFont="1" applyBorder="1">
      <alignment vertical="center"/>
    </xf>
    <xf numFmtId="176" fontId="3" fillId="2" borderId="1" xfId="1" applyNumberFormat="1" applyFont="1" applyFill="1" applyBorder="1" applyAlignment="1"/>
    <xf numFmtId="177" fontId="3" fillId="3" borderId="1" xfId="2" applyFont="1" applyFill="1" applyBorder="1"/>
    <xf numFmtId="177" fontId="3" fillId="4" borderId="1" xfId="2" applyFont="1" applyFill="1" applyBorder="1"/>
    <xf numFmtId="178" fontId="3" fillId="0" borderId="1" xfId="1" applyNumberFormat="1" applyFont="1" applyBorder="1" applyAlignment="1"/>
    <xf numFmtId="179" fontId="3" fillId="0" borderId="1" xfId="3" applyNumberFormat="1" applyFont="1" applyFill="1" applyBorder="1"/>
    <xf numFmtId="180" fontId="8" fillId="0" borderId="1" xfId="1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180" fontId="3" fillId="0" borderId="1" xfId="3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76" fontId="3" fillId="6" borderId="1" xfId="1" applyNumberFormat="1" applyFont="1" applyFill="1" applyBorder="1" applyAlignment="1"/>
    <xf numFmtId="178" fontId="3" fillId="0" borderId="1" xfId="1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2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2" applyFont="1" applyBorder="1" applyAlignment="1">
      <alignment horizontal="center" vertical="center" wrapText="1"/>
    </xf>
    <xf numFmtId="180" fontId="8" fillId="0" borderId="1" xfId="7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7" applyNumberFormat="1" applyFont="1" applyBorder="1">
      <alignment vertical="center"/>
    </xf>
    <xf numFmtId="177" fontId="9" fillId="4" borderId="1" xfId="2" applyFont="1" applyFill="1" applyBorder="1"/>
    <xf numFmtId="177" fontId="12" fillId="4" borderId="1" xfId="2" applyFont="1" applyFill="1" applyBorder="1"/>
    <xf numFmtId="178" fontId="9" fillId="0" borderId="1" xfId="0" applyNumberFormat="1" applyFont="1" applyBorder="1"/>
    <xf numFmtId="182" fontId="9" fillId="0" borderId="1" xfId="3" applyNumberFormat="1" applyFont="1" applyBorder="1"/>
    <xf numFmtId="180" fontId="13" fillId="0" borderId="1" xfId="3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3" applyNumberFormat="1" applyFont="1" applyBorder="1"/>
    <xf numFmtId="179" fontId="9" fillId="0" borderId="1" xfId="3" applyNumberFormat="1" applyFont="1" applyFill="1" applyBorder="1"/>
    <xf numFmtId="176" fontId="3" fillId="4" borderId="1" xfId="7" applyNumberFormat="1" applyFont="1" applyFill="1" applyBorder="1" applyAlignment="1"/>
    <xf numFmtId="177" fontId="8" fillId="4" borderId="1" xfId="2" applyFont="1" applyFill="1" applyBorder="1"/>
    <xf numFmtId="178" fontId="13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3" fillId="0" borderId="1" xfId="3" applyNumberFormat="1" applyFont="1" applyBorder="1"/>
    <xf numFmtId="179" fontId="9" fillId="7" borderId="1" xfId="3" applyNumberFormat="1" applyFont="1" applyFill="1" applyBorder="1"/>
    <xf numFmtId="10" fontId="9" fillId="0" borderId="0" xfId="4" applyNumberFormat="1" applyFont="1" applyAlignment="1"/>
    <xf numFmtId="10" fontId="9" fillId="0" borderId="0" xfId="0" applyNumberFormat="1" applyFont="1"/>
    <xf numFmtId="179" fontId="13" fillId="0" borderId="1" xfId="3" applyNumberFormat="1" applyFont="1" applyFill="1" applyBorder="1"/>
    <xf numFmtId="0" fontId="0" fillId="0" borderId="0" xfId="0" applyAlignment="1">
      <alignment horizontal="left" vertical="center" indent="1"/>
    </xf>
    <xf numFmtId="177" fontId="9" fillId="0" borderId="0" xfId="2" applyFont="1"/>
    <xf numFmtId="0" fontId="8" fillId="0" borderId="0" xfId="7" applyFont="1">
      <alignment vertical="center"/>
    </xf>
  </cellXfs>
  <cellStyles count="11">
    <cellStyle name="백분율 2" xfId="3"/>
    <cellStyle name="백분율 3" xfId="4"/>
    <cellStyle name="쉼표 [0] 2" xfId="2"/>
    <cellStyle name="쉼표 [0] 3" xfId="5"/>
    <cellStyle name="표준" xfId="0" builtinId="0"/>
    <cellStyle name="표준 2" xfId="6"/>
    <cellStyle name="표준 3" xfId="1"/>
    <cellStyle name="표준 3 2" xfId="7"/>
    <cellStyle name="표준 3 4 2" xfId="8"/>
    <cellStyle name="표준 4" xfId="9"/>
    <cellStyle name="표준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raw'!$D$2:$D$843</c:f>
              <c:numCache>
                <c:formatCode>_-* #,##0_-;\-* #,##0_-;_-* "-"_-;_-@_-</c:formatCode>
                <c:ptCount val="842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raw'!$E$2:$E$843</c:f>
              <c:numCache>
                <c:formatCode>_-* #,##0_-;\-* #,##0_-;_-* "-"_-;_-@_-</c:formatCode>
                <c:ptCount val="842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raw'!$F$2:$F$843</c:f>
              <c:numCache>
                <c:formatCode>[Blue]\+#,##0;[Red]\-#,##0;0</c:formatCode>
                <c:ptCount val="842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94593792"/>
        <c:axId val="94595328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raw'!$C$2:$C$843</c:f>
              <c:numCache>
                <c:formatCode>0.000</c:formatCode>
                <c:ptCount val="842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94610944"/>
        <c:axId val="94609408"/>
      </c:lineChart>
      <c:dateAx>
        <c:axId val="94593792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4595328"/>
        <c:crosses val="autoZero"/>
        <c:auto val="1"/>
        <c:lblOffset val="100"/>
      </c:dateAx>
      <c:valAx>
        <c:axId val="94595328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4593792"/>
        <c:crosses val="autoZero"/>
        <c:crossBetween val="between"/>
      </c:valAx>
      <c:valAx>
        <c:axId val="94609408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4610944"/>
        <c:crosses val="max"/>
        <c:crossBetween val="between"/>
      </c:valAx>
      <c:dateAx>
        <c:axId val="94610944"/>
        <c:scaling>
          <c:orientation val="minMax"/>
        </c:scaling>
        <c:delete val="1"/>
        <c:axPos val="b"/>
        <c:numFmt formatCode="yyyy/mm/dd" sourceLinked="1"/>
        <c:tickLblPos val="none"/>
        <c:crossAx val="94609408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2024'!$D$12:$D$430</c:f>
              <c:numCache>
                <c:formatCode>_-* #,##0_-;\-* #,##0_-;_-* "-"_-;_-@_-</c:formatCode>
                <c:ptCount val="419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2024'!$E$12:$E$430</c:f>
              <c:numCache>
                <c:formatCode>_-* #,##0_-;\-* #,##0_-;_-* "-"_-;_-@_-</c:formatCode>
                <c:ptCount val="419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2024'!$F$12:$F$430</c:f>
              <c:numCache>
                <c:formatCode>[Blue]\+#,##0;[Red]\-#,##0;0</c:formatCode>
                <c:ptCount val="419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97004544"/>
        <c:axId val="97018624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2024'!$C$12:$C$430</c:f>
              <c:numCache>
                <c:formatCode>0.00</c:formatCode>
                <c:ptCount val="419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97020160"/>
        <c:axId val="97021952"/>
      </c:lineChart>
      <c:dateAx>
        <c:axId val="97004544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018624"/>
        <c:crosses val="autoZero"/>
        <c:auto val="1"/>
        <c:lblOffset val="100"/>
      </c:dateAx>
      <c:valAx>
        <c:axId val="97018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004544"/>
        <c:crosses val="autoZero"/>
        <c:crossBetween val="between"/>
      </c:valAx>
      <c:dateAx>
        <c:axId val="97020160"/>
        <c:scaling>
          <c:orientation val="minMax"/>
        </c:scaling>
        <c:delete val="1"/>
        <c:axPos val="b"/>
        <c:numFmt formatCode="yyyy/mm/dd" sourceLinked="1"/>
        <c:tickLblPos val="none"/>
        <c:crossAx val="97021952"/>
        <c:crosses val="autoZero"/>
        <c:auto val="1"/>
        <c:lblOffset val="100"/>
      </c:dateAx>
      <c:valAx>
        <c:axId val="97021952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0201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55752</xdr:colOff>
      <xdr:row>818</xdr:row>
      <xdr:rowOff>134971</xdr:rowOff>
    </xdr:from>
    <xdr:to>
      <xdr:col>23</xdr:col>
      <xdr:colOff>481961</xdr:colOff>
      <xdr:row>842</xdr:row>
      <xdr:rowOff>182864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67142</xdr:colOff>
      <xdr:row>411</xdr:row>
      <xdr:rowOff>67837</xdr:rowOff>
    </xdr:from>
    <xdr:to>
      <xdr:col>20</xdr:col>
      <xdr:colOff>150962</xdr:colOff>
      <xdr:row>429</xdr:row>
      <xdr:rowOff>166177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7"/>
  <sheetViews>
    <sheetView showGridLines="0" zoomScaleNormal="100" workbookViewId="0">
      <pane ySplit="1" topLeftCell="A843" activePane="bottomLeft" state="frozen"/>
      <selection pane="bottomLeft" activeCell="E864" sqref="E864:F864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5" customWidth="1"/>
    <col min="13" max="16384" width="8.875" style="9"/>
  </cols>
  <sheetData>
    <row r="1" spans="1:12" ht="16.3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2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2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2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2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2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2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2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2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2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2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2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2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2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2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</row>
    <row r="575" spans="1:12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</row>
    <row r="576" spans="1:12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13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14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14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14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14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14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14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14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14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14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14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14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14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57" si="39">D834-E834</f>
        <v>341</v>
      </c>
      <c r="G834" s="6">
        <f t="shared" si="38"/>
        <v>0.11306366047745359</v>
      </c>
      <c r="H834" s="10">
        <f t="shared" ref="H834:H859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857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>
      <c r="A843" s="1">
        <v>45543</v>
      </c>
      <c r="B843" s="2">
        <v>2.09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9.5215311004784836E-2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  <row r="844" spans="1:12">
      <c r="A844" s="1">
        <v>45544</v>
      </c>
      <c r="B844" s="2">
        <v>2.09</v>
      </c>
      <c r="C844" s="2">
        <v>2.2229999999999999</v>
      </c>
      <c r="D844" s="3">
        <v>3416</v>
      </c>
      <c r="E844" s="4">
        <v>3111.5</v>
      </c>
      <c r="F844" s="5">
        <f t="shared" si="39"/>
        <v>304.5</v>
      </c>
      <c r="G844" s="6">
        <f t="shared" si="41"/>
        <v>9.7862767154105731E-2</v>
      </c>
      <c r="H844" s="10">
        <f t="shared" si="40"/>
        <v>6.3636363636363644E-2</v>
      </c>
      <c r="I844" s="12">
        <v>101.98</v>
      </c>
      <c r="J844" s="12">
        <v>13.6</v>
      </c>
      <c r="K844" s="12">
        <v>36.6</v>
      </c>
      <c r="L844" s="12">
        <v>9.4</v>
      </c>
    </row>
    <row r="845" spans="1:12">
      <c r="A845" s="1">
        <v>45545</v>
      </c>
      <c r="B845" s="2">
        <v>2.0299999999999998</v>
      </c>
      <c r="C845" s="2">
        <v>2.149</v>
      </c>
      <c r="D845" s="3">
        <v>3425.7</v>
      </c>
      <c r="E845" s="4">
        <v>3122.8</v>
      </c>
      <c r="F845" s="5">
        <f t="shared" si="39"/>
        <v>302.89999999999964</v>
      </c>
      <c r="G845" s="6">
        <f t="shared" si="41"/>
        <v>9.6996285384910855E-2</v>
      </c>
      <c r="H845" s="10">
        <f t="shared" si="40"/>
        <v>5.8620689655172524E-2</v>
      </c>
      <c r="I845" s="12">
        <v>101.3</v>
      </c>
      <c r="J845" s="12">
        <v>13.5</v>
      </c>
      <c r="K845" s="12">
        <v>38.799999999999997</v>
      </c>
      <c r="L845" s="12">
        <v>7.7</v>
      </c>
    </row>
    <row r="846" spans="1:12">
      <c r="A846" s="1">
        <v>45546</v>
      </c>
      <c r="B846" s="2">
        <v>2.13</v>
      </c>
      <c r="C846" s="2">
        <v>2.2320000000000002</v>
      </c>
      <c r="D846" s="3">
        <v>3434.9</v>
      </c>
      <c r="E846" s="4">
        <v>3134.5</v>
      </c>
      <c r="F846" s="5">
        <f t="shared" si="39"/>
        <v>300.40000000000009</v>
      </c>
      <c r="G846" s="6">
        <f t="shared" si="41"/>
        <v>9.5836656564045331E-2</v>
      </c>
      <c r="H846" s="10">
        <f t="shared" si="40"/>
        <v>4.7887323943662123E-2</v>
      </c>
      <c r="I846" s="12">
        <v>99.4</v>
      </c>
      <c r="J846" s="12">
        <v>12.6</v>
      </c>
      <c r="K846" s="12">
        <v>39.799999999999997</v>
      </c>
      <c r="L846" s="12">
        <v>7.3</v>
      </c>
    </row>
    <row r="847" spans="1:12">
      <c r="A847" s="1">
        <v>45547</v>
      </c>
      <c r="B847" s="2">
        <v>2.13</v>
      </c>
      <c r="C847" s="2">
        <v>2.274</v>
      </c>
      <c r="D847" s="3">
        <v>3440.6</v>
      </c>
      <c r="E847" s="4">
        <v>3145.9</v>
      </c>
      <c r="F847" s="5">
        <f t="shared" si="39"/>
        <v>294.69999999999982</v>
      </c>
      <c r="G847" s="6">
        <f t="shared" si="41"/>
        <v>9.3677484980450684E-2</v>
      </c>
      <c r="H847" s="10">
        <f t="shared" si="40"/>
        <v>6.7605633802816964E-2</v>
      </c>
      <c r="I847" s="12">
        <v>100.11</v>
      </c>
      <c r="J847" s="12">
        <v>11.54</v>
      </c>
      <c r="K847" s="12">
        <v>39.67</v>
      </c>
      <c r="L847" s="12">
        <v>7.2590000000000003</v>
      </c>
    </row>
    <row r="848" spans="1:12">
      <c r="A848" s="1">
        <v>45548</v>
      </c>
      <c r="B848" s="2">
        <v>2.12</v>
      </c>
      <c r="C848" s="2">
        <v>2.355</v>
      </c>
      <c r="D848" s="3">
        <v>3437</v>
      </c>
      <c r="E848" s="4">
        <v>3157.6</v>
      </c>
      <c r="F848" s="5">
        <f t="shared" si="39"/>
        <v>279.40000000000009</v>
      </c>
      <c r="G848" s="6">
        <f t="shared" si="41"/>
        <v>8.8484925259690941E-2</v>
      </c>
      <c r="H848" s="10">
        <f t="shared" si="40"/>
        <v>0.11084905660377352</v>
      </c>
      <c r="I848" s="12">
        <v>100.4</v>
      </c>
      <c r="J848" s="12">
        <v>12.1</v>
      </c>
      <c r="K848" s="12">
        <v>39.5</v>
      </c>
      <c r="L848" s="12">
        <v>7.4</v>
      </c>
    </row>
    <row r="849" spans="1:12">
      <c r="A849" s="1">
        <v>45549</v>
      </c>
      <c r="B849" s="2">
        <v>2.13</v>
      </c>
      <c r="C849" s="2">
        <v>2.294</v>
      </c>
      <c r="D849" s="3">
        <v>3446.8</v>
      </c>
      <c r="E849" s="4">
        <v>3174.2</v>
      </c>
      <c r="F849" s="5">
        <f t="shared" si="39"/>
        <v>272.60000000000036</v>
      </c>
      <c r="G849" s="6">
        <f t="shared" si="41"/>
        <v>8.5879906748157139E-2</v>
      </c>
      <c r="H849" s="10">
        <f t="shared" si="40"/>
        <v>7.6995305164319322E-2</v>
      </c>
      <c r="I849" s="12">
        <v>100.74</v>
      </c>
      <c r="J849" s="12">
        <v>12.29</v>
      </c>
      <c r="K849" s="12">
        <v>39.11</v>
      </c>
      <c r="L849" s="12">
        <v>7.17</v>
      </c>
    </row>
    <row r="850" spans="1:12">
      <c r="A850" s="1">
        <v>45550</v>
      </c>
      <c r="B850" s="2">
        <v>2.13</v>
      </c>
      <c r="C850" s="2">
        <v>2.294</v>
      </c>
      <c r="D850" s="3">
        <v>3451.1</v>
      </c>
      <c r="E850" s="4">
        <v>3180.8</v>
      </c>
      <c r="F850" s="5">
        <f t="shared" si="39"/>
        <v>270.29999999999973</v>
      </c>
      <c r="G850" s="6">
        <f t="shared" si="41"/>
        <v>8.4978621730382203E-2</v>
      </c>
      <c r="H850" s="10">
        <f t="shared" si="40"/>
        <v>7.6995305164319322E-2</v>
      </c>
      <c r="I850" s="12">
        <v>99.87</v>
      </c>
      <c r="J850" s="12">
        <v>12.37</v>
      </c>
      <c r="K850" s="12">
        <v>37.76</v>
      </c>
      <c r="L850" s="12">
        <v>6.8769999999999998</v>
      </c>
    </row>
    <row r="851" spans="1:12">
      <c r="A851" s="1">
        <v>45551</v>
      </c>
      <c r="B851" s="2">
        <v>2.13</v>
      </c>
      <c r="C851" s="2">
        <v>2.2890000000000001</v>
      </c>
      <c r="D851" s="3">
        <v>3458</v>
      </c>
      <c r="E851" s="4">
        <v>3193</v>
      </c>
      <c r="F851" s="5">
        <f t="shared" si="39"/>
        <v>265</v>
      </c>
      <c r="G851" s="6">
        <f t="shared" si="41"/>
        <v>8.2994049483244597E-2</v>
      </c>
      <c r="H851" s="10">
        <f t="shared" si="40"/>
        <v>7.4647887323943785E-2</v>
      </c>
      <c r="I851" s="12">
        <v>100.1</v>
      </c>
      <c r="J851" s="12">
        <v>13</v>
      </c>
      <c r="K851" s="12">
        <v>38.5</v>
      </c>
      <c r="L851" s="12">
        <v>7.3</v>
      </c>
    </row>
    <row r="852" spans="1:12">
      <c r="A852" s="1">
        <v>45552</v>
      </c>
      <c r="B852" s="2">
        <v>2.25</v>
      </c>
      <c r="C852" s="2">
        <v>2.391</v>
      </c>
      <c r="D852" s="3">
        <v>3466</v>
      </c>
      <c r="E852" s="4">
        <v>3208</v>
      </c>
      <c r="F852" s="5">
        <f t="shared" si="39"/>
        <v>258</v>
      </c>
      <c r="G852" s="6">
        <f t="shared" si="41"/>
        <v>8.0423940149625936E-2</v>
      </c>
      <c r="H852" s="10">
        <f t="shared" si="40"/>
        <v>6.2666666666666676E-2</v>
      </c>
      <c r="I852" s="12">
        <v>100</v>
      </c>
      <c r="J852" s="12">
        <v>13</v>
      </c>
      <c r="K852" s="12">
        <v>39.4</v>
      </c>
      <c r="L852" s="12">
        <v>7.7</v>
      </c>
    </row>
    <row r="853" spans="1:12">
      <c r="A853" s="1">
        <v>45553</v>
      </c>
      <c r="B853" s="2">
        <v>2.23</v>
      </c>
      <c r="C853" s="2">
        <v>2.306</v>
      </c>
      <c r="D853" s="3">
        <v>3474</v>
      </c>
      <c r="E853" s="4">
        <v>3218</v>
      </c>
      <c r="F853" s="5">
        <f t="shared" si="39"/>
        <v>256</v>
      </c>
      <c r="G853" s="6">
        <f t="shared" si="41"/>
        <v>7.9552517091361089E-2</v>
      </c>
      <c r="H853" s="10">
        <f t="shared" si="40"/>
        <v>3.4080717488789269E-2</v>
      </c>
      <c r="I853" s="12">
        <v>99.3</v>
      </c>
      <c r="J853" s="12">
        <v>13.1</v>
      </c>
      <c r="K853" s="12">
        <v>40</v>
      </c>
      <c r="L853" s="12">
        <v>8</v>
      </c>
    </row>
    <row r="854" spans="1:12">
      <c r="A854" s="1">
        <v>45554</v>
      </c>
      <c r="B854" s="2">
        <v>2.31</v>
      </c>
      <c r="C854" s="2">
        <v>2.2919999999999998</v>
      </c>
      <c r="D854" s="3">
        <v>3481</v>
      </c>
      <c r="E854" s="4">
        <v>3231</v>
      </c>
      <c r="F854" s="5">
        <f t="shared" si="39"/>
        <v>250</v>
      </c>
      <c r="G854" s="6">
        <f t="shared" si="41"/>
        <v>7.7375425564840603E-2</v>
      </c>
      <c r="H854" s="10">
        <f t="shared" si="40"/>
        <v>-7.7922077922078954E-3</v>
      </c>
      <c r="I854" s="12">
        <v>100.3</v>
      </c>
      <c r="J854" s="12">
        <v>12.6</v>
      </c>
      <c r="K854" s="12">
        <v>40.6</v>
      </c>
      <c r="L854" s="12">
        <v>7.8</v>
      </c>
    </row>
    <row r="855" spans="1:12">
      <c r="A855" s="1">
        <v>45555</v>
      </c>
      <c r="B855" s="2">
        <v>2.21</v>
      </c>
      <c r="C855" s="2">
        <v>2.3559999999999999</v>
      </c>
      <c r="D855" s="3">
        <v>3490</v>
      </c>
      <c r="E855" s="4">
        <v>3244</v>
      </c>
      <c r="F855" s="5">
        <f t="shared" si="39"/>
        <v>246</v>
      </c>
      <c r="G855" s="6">
        <f t="shared" si="41"/>
        <v>7.5832305795314428E-2</v>
      </c>
      <c r="H855" s="10">
        <f t="shared" si="40"/>
        <v>6.6063348416289552E-2</v>
      </c>
      <c r="I855" s="12">
        <v>101.1</v>
      </c>
      <c r="J855" s="12">
        <v>12.6</v>
      </c>
      <c r="K855" s="12">
        <v>41.9</v>
      </c>
      <c r="L855" s="12">
        <v>7.6</v>
      </c>
    </row>
    <row r="856" spans="1:12">
      <c r="A856" s="1">
        <v>45556</v>
      </c>
      <c r="B856" s="2">
        <v>2.2400000000000002</v>
      </c>
      <c r="C856" s="2">
        <v>2.456</v>
      </c>
      <c r="D856" s="3">
        <v>3497.9</v>
      </c>
      <c r="E856" s="4">
        <v>3262.8</v>
      </c>
      <c r="F856" s="5">
        <f t="shared" si="39"/>
        <v>235.09999999999991</v>
      </c>
      <c r="G856" s="6">
        <f t="shared" si="41"/>
        <v>7.2054676964570269E-2</v>
      </c>
      <c r="H856" s="10">
        <f t="shared" si="40"/>
        <v>9.6428571428571308E-2</v>
      </c>
      <c r="I856" s="12">
        <v>101.27</v>
      </c>
      <c r="J856" s="12">
        <v>12.35</v>
      </c>
      <c r="K856" s="12">
        <v>40.468000000000004</v>
      </c>
      <c r="L856" s="12">
        <v>7.3959999999999999</v>
      </c>
    </row>
    <row r="857" spans="1:12">
      <c r="A857" s="1">
        <v>45557</v>
      </c>
      <c r="B857" s="2">
        <v>2.2400000000000002</v>
      </c>
      <c r="C857" s="2">
        <v>2.456</v>
      </c>
      <c r="D857" s="3">
        <v>3503</v>
      </c>
      <c r="E857" s="4">
        <v>3270.2</v>
      </c>
      <c r="F857" s="5">
        <f t="shared" si="39"/>
        <v>232.80000000000018</v>
      </c>
      <c r="G857" s="6">
        <f t="shared" si="41"/>
        <v>7.1188306525594824E-2</v>
      </c>
      <c r="H857" s="10">
        <f t="shared" si="40"/>
        <v>9.6428571428571308E-2</v>
      </c>
      <c r="I857" s="12">
        <v>101.27</v>
      </c>
      <c r="J857" s="12">
        <v>12.35</v>
      </c>
      <c r="K857" s="12">
        <v>40.468000000000004</v>
      </c>
      <c r="L857" s="12">
        <v>7.3959999999999999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45"/>
  <sheetViews>
    <sheetView showGridLines="0" tabSelected="1" zoomScaleNormal="100" workbookViewId="0">
      <pane xSplit="1" ySplit="2" topLeftCell="B434" activePane="bottomRight" state="frozen"/>
      <selection pane="topRight" activeCell="B1" sqref="B1"/>
      <selection pane="bottomLeft" activeCell="A4" sqref="A4"/>
      <selection pane="bottomRight" activeCell="D451" sqref="D451"/>
    </sheetView>
  </sheetViews>
  <sheetFormatPr defaultColWidth="9.125" defaultRowHeight="14.95"/>
  <cols>
    <col min="1" max="2" width="12.5" style="15" customWidth="1"/>
    <col min="3" max="3" width="11.875" style="29" customWidth="1"/>
    <col min="4" max="4" width="11.875" style="43" customWidth="1"/>
    <col min="5" max="7" width="11.875" style="29" customWidth="1"/>
    <col min="8" max="8" width="11.625" style="44" customWidth="1"/>
    <col min="9" max="12" width="12.5" style="15" customWidth="1"/>
    <col min="13" max="259" width="9.125" style="29"/>
    <col min="260" max="260" width="12.5" style="29" customWidth="1"/>
    <col min="261" max="266" width="11.875" style="29" customWidth="1"/>
    <col min="267" max="515" width="9.125" style="29"/>
    <col min="516" max="516" width="12.5" style="29" customWidth="1"/>
    <col min="517" max="522" width="11.875" style="29" customWidth="1"/>
    <col min="523" max="771" width="9.125" style="29"/>
    <col min="772" max="772" width="12.5" style="29" customWidth="1"/>
    <col min="773" max="778" width="11.875" style="29" customWidth="1"/>
    <col min="779" max="1027" width="9.125" style="29"/>
    <col min="1028" max="1028" width="12.5" style="29" customWidth="1"/>
    <col min="1029" max="1034" width="11.875" style="29" customWidth="1"/>
    <col min="1035" max="1283" width="9.125" style="29"/>
    <col min="1284" max="1284" width="12.5" style="29" customWidth="1"/>
    <col min="1285" max="1290" width="11.875" style="29" customWidth="1"/>
    <col min="1291" max="1539" width="9.125" style="29"/>
    <col min="1540" max="1540" width="12.5" style="29" customWidth="1"/>
    <col min="1541" max="1546" width="11.875" style="29" customWidth="1"/>
    <col min="1547" max="1795" width="9.125" style="29"/>
    <col min="1796" max="1796" width="12.5" style="29" customWidth="1"/>
    <col min="1797" max="1802" width="11.875" style="29" customWidth="1"/>
    <col min="1803" max="2051" width="9.125" style="29"/>
    <col min="2052" max="2052" width="12.5" style="29" customWidth="1"/>
    <col min="2053" max="2058" width="11.875" style="29" customWidth="1"/>
    <col min="2059" max="2307" width="9.125" style="29"/>
    <col min="2308" max="2308" width="12.5" style="29" customWidth="1"/>
    <col min="2309" max="2314" width="11.875" style="29" customWidth="1"/>
    <col min="2315" max="2563" width="9.125" style="29"/>
    <col min="2564" max="2564" width="12.5" style="29" customWidth="1"/>
    <col min="2565" max="2570" width="11.875" style="29" customWidth="1"/>
    <col min="2571" max="2819" width="9.125" style="29"/>
    <col min="2820" max="2820" width="12.5" style="29" customWidth="1"/>
    <col min="2821" max="2826" width="11.875" style="29" customWidth="1"/>
    <col min="2827" max="3075" width="9.125" style="29"/>
    <col min="3076" max="3076" width="12.5" style="29" customWidth="1"/>
    <col min="3077" max="3082" width="11.875" style="29" customWidth="1"/>
    <col min="3083" max="3331" width="9.125" style="29"/>
    <col min="3332" max="3332" width="12.5" style="29" customWidth="1"/>
    <col min="3333" max="3338" width="11.875" style="29" customWidth="1"/>
    <col min="3339" max="3587" width="9.125" style="29"/>
    <col min="3588" max="3588" width="12.5" style="29" customWidth="1"/>
    <col min="3589" max="3594" width="11.875" style="29" customWidth="1"/>
    <col min="3595" max="3843" width="9.125" style="29"/>
    <col min="3844" max="3844" width="12.5" style="29" customWidth="1"/>
    <col min="3845" max="3850" width="11.875" style="29" customWidth="1"/>
    <col min="3851" max="4099" width="9.125" style="29"/>
    <col min="4100" max="4100" width="12.5" style="29" customWidth="1"/>
    <col min="4101" max="4106" width="11.875" style="29" customWidth="1"/>
    <col min="4107" max="4355" width="9.125" style="29"/>
    <col min="4356" max="4356" width="12.5" style="29" customWidth="1"/>
    <col min="4357" max="4362" width="11.875" style="29" customWidth="1"/>
    <col min="4363" max="4611" width="9.125" style="29"/>
    <col min="4612" max="4612" width="12.5" style="29" customWidth="1"/>
    <col min="4613" max="4618" width="11.875" style="29" customWidth="1"/>
    <col min="4619" max="4867" width="9.125" style="29"/>
    <col min="4868" max="4868" width="12.5" style="29" customWidth="1"/>
    <col min="4869" max="4874" width="11.875" style="29" customWidth="1"/>
    <col min="4875" max="5123" width="9.125" style="29"/>
    <col min="5124" max="5124" width="12.5" style="29" customWidth="1"/>
    <col min="5125" max="5130" width="11.875" style="29" customWidth="1"/>
    <col min="5131" max="5379" width="9.125" style="29"/>
    <col min="5380" max="5380" width="12.5" style="29" customWidth="1"/>
    <col min="5381" max="5386" width="11.875" style="29" customWidth="1"/>
    <col min="5387" max="5635" width="9.125" style="29"/>
    <col min="5636" max="5636" width="12.5" style="29" customWidth="1"/>
    <col min="5637" max="5642" width="11.875" style="29" customWidth="1"/>
    <col min="5643" max="5891" width="9.125" style="29"/>
    <col min="5892" max="5892" width="12.5" style="29" customWidth="1"/>
    <col min="5893" max="5898" width="11.875" style="29" customWidth="1"/>
    <col min="5899" max="6147" width="9.125" style="29"/>
    <col min="6148" max="6148" width="12.5" style="29" customWidth="1"/>
    <col min="6149" max="6154" width="11.875" style="29" customWidth="1"/>
    <col min="6155" max="6403" width="9.125" style="29"/>
    <col min="6404" max="6404" width="12.5" style="29" customWidth="1"/>
    <col min="6405" max="6410" width="11.875" style="29" customWidth="1"/>
    <col min="6411" max="6659" width="9.125" style="29"/>
    <col min="6660" max="6660" width="12.5" style="29" customWidth="1"/>
    <col min="6661" max="6666" width="11.875" style="29" customWidth="1"/>
    <col min="6667" max="6915" width="9.125" style="29"/>
    <col min="6916" max="6916" width="12.5" style="29" customWidth="1"/>
    <col min="6917" max="6922" width="11.875" style="29" customWidth="1"/>
    <col min="6923" max="7171" width="9.125" style="29"/>
    <col min="7172" max="7172" width="12.5" style="29" customWidth="1"/>
    <col min="7173" max="7178" width="11.875" style="29" customWidth="1"/>
    <col min="7179" max="7427" width="9.125" style="29"/>
    <col min="7428" max="7428" width="12.5" style="29" customWidth="1"/>
    <col min="7429" max="7434" width="11.875" style="29" customWidth="1"/>
    <col min="7435" max="7683" width="9.125" style="29"/>
    <col min="7684" max="7684" width="12.5" style="29" customWidth="1"/>
    <col min="7685" max="7690" width="11.875" style="29" customWidth="1"/>
    <col min="7691" max="7939" width="9.125" style="29"/>
    <col min="7940" max="7940" width="12.5" style="29" customWidth="1"/>
    <col min="7941" max="7946" width="11.875" style="29" customWidth="1"/>
    <col min="7947" max="8195" width="9.125" style="29"/>
    <col min="8196" max="8196" width="12.5" style="29" customWidth="1"/>
    <col min="8197" max="8202" width="11.875" style="29" customWidth="1"/>
    <col min="8203" max="8451" width="9.125" style="29"/>
    <col min="8452" max="8452" width="12.5" style="29" customWidth="1"/>
    <col min="8453" max="8458" width="11.875" style="29" customWidth="1"/>
    <col min="8459" max="8707" width="9.125" style="29"/>
    <col min="8708" max="8708" width="12.5" style="29" customWidth="1"/>
    <col min="8709" max="8714" width="11.875" style="29" customWidth="1"/>
    <col min="8715" max="8963" width="9.125" style="29"/>
    <col min="8964" max="8964" width="12.5" style="29" customWidth="1"/>
    <col min="8965" max="8970" width="11.875" style="29" customWidth="1"/>
    <col min="8971" max="9219" width="9.125" style="29"/>
    <col min="9220" max="9220" width="12.5" style="29" customWidth="1"/>
    <col min="9221" max="9226" width="11.875" style="29" customWidth="1"/>
    <col min="9227" max="9475" width="9.125" style="29"/>
    <col min="9476" max="9476" width="12.5" style="29" customWidth="1"/>
    <col min="9477" max="9482" width="11.875" style="29" customWidth="1"/>
    <col min="9483" max="9731" width="9.125" style="29"/>
    <col min="9732" max="9732" width="12.5" style="29" customWidth="1"/>
    <col min="9733" max="9738" width="11.875" style="29" customWidth="1"/>
    <col min="9739" max="9987" width="9.125" style="29"/>
    <col min="9988" max="9988" width="12.5" style="29" customWidth="1"/>
    <col min="9989" max="9994" width="11.875" style="29" customWidth="1"/>
    <col min="9995" max="10243" width="9.125" style="29"/>
    <col min="10244" max="10244" width="12.5" style="29" customWidth="1"/>
    <col min="10245" max="10250" width="11.875" style="29" customWidth="1"/>
    <col min="10251" max="10499" width="9.125" style="29"/>
    <col min="10500" max="10500" width="12.5" style="29" customWidth="1"/>
    <col min="10501" max="10506" width="11.875" style="29" customWidth="1"/>
    <col min="10507" max="10755" width="9.125" style="29"/>
    <col min="10756" max="10756" width="12.5" style="29" customWidth="1"/>
    <col min="10757" max="10762" width="11.875" style="29" customWidth="1"/>
    <col min="10763" max="11011" width="9.125" style="29"/>
    <col min="11012" max="11012" width="12.5" style="29" customWidth="1"/>
    <col min="11013" max="11018" width="11.875" style="29" customWidth="1"/>
    <col min="11019" max="11267" width="9.125" style="29"/>
    <col min="11268" max="11268" width="12.5" style="29" customWidth="1"/>
    <col min="11269" max="11274" width="11.875" style="29" customWidth="1"/>
    <col min="11275" max="11523" width="9.125" style="29"/>
    <col min="11524" max="11524" width="12.5" style="29" customWidth="1"/>
    <col min="11525" max="11530" width="11.875" style="29" customWidth="1"/>
    <col min="11531" max="11779" width="9.125" style="29"/>
    <col min="11780" max="11780" width="12.5" style="29" customWidth="1"/>
    <col min="11781" max="11786" width="11.875" style="29" customWidth="1"/>
    <col min="11787" max="12035" width="9.125" style="29"/>
    <col min="12036" max="12036" width="12.5" style="29" customWidth="1"/>
    <col min="12037" max="12042" width="11.875" style="29" customWidth="1"/>
    <col min="12043" max="12291" width="9.125" style="29"/>
    <col min="12292" max="12292" width="12.5" style="29" customWidth="1"/>
    <col min="12293" max="12298" width="11.875" style="29" customWidth="1"/>
    <col min="12299" max="12547" width="9.125" style="29"/>
    <col min="12548" max="12548" width="12.5" style="29" customWidth="1"/>
    <col min="12549" max="12554" width="11.875" style="29" customWidth="1"/>
    <col min="12555" max="12803" width="9.125" style="29"/>
    <col min="12804" max="12804" width="12.5" style="29" customWidth="1"/>
    <col min="12805" max="12810" width="11.875" style="29" customWidth="1"/>
    <col min="12811" max="13059" width="9.125" style="29"/>
    <col min="13060" max="13060" width="12.5" style="29" customWidth="1"/>
    <col min="13061" max="13066" width="11.875" style="29" customWidth="1"/>
    <col min="13067" max="13315" width="9.125" style="29"/>
    <col min="13316" max="13316" width="12.5" style="29" customWidth="1"/>
    <col min="13317" max="13322" width="11.875" style="29" customWidth="1"/>
    <col min="13323" max="13571" width="9.125" style="29"/>
    <col min="13572" max="13572" width="12.5" style="29" customWidth="1"/>
    <col min="13573" max="13578" width="11.875" style="29" customWidth="1"/>
    <col min="13579" max="13827" width="9.125" style="29"/>
    <col min="13828" max="13828" width="12.5" style="29" customWidth="1"/>
    <col min="13829" max="13834" width="11.875" style="29" customWidth="1"/>
    <col min="13835" max="14083" width="9.125" style="29"/>
    <col min="14084" max="14084" width="12.5" style="29" customWidth="1"/>
    <col min="14085" max="14090" width="11.875" style="29" customWidth="1"/>
    <col min="14091" max="14339" width="9.125" style="29"/>
    <col min="14340" max="14340" width="12.5" style="29" customWidth="1"/>
    <col min="14341" max="14346" width="11.875" style="29" customWidth="1"/>
    <col min="14347" max="14595" width="9.125" style="29"/>
    <col min="14596" max="14596" width="12.5" style="29" customWidth="1"/>
    <col min="14597" max="14602" width="11.875" style="29" customWidth="1"/>
    <col min="14603" max="14851" width="9.125" style="29"/>
    <col min="14852" max="14852" width="12.5" style="29" customWidth="1"/>
    <col min="14853" max="14858" width="11.875" style="29" customWidth="1"/>
    <col min="14859" max="15107" width="9.125" style="29"/>
    <col min="15108" max="15108" width="12.5" style="29" customWidth="1"/>
    <col min="15109" max="15114" width="11.875" style="29" customWidth="1"/>
    <col min="15115" max="15363" width="9.125" style="29"/>
    <col min="15364" max="15364" width="12.5" style="29" customWidth="1"/>
    <col min="15365" max="15370" width="11.875" style="29" customWidth="1"/>
    <col min="15371" max="15619" width="9.125" style="29"/>
    <col min="15620" max="15620" width="12.5" style="29" customWidth="1"/>
    <col min="15621" max="15626" width="11.875" style="29" customWidth="1"/>
    <col min="15627" max="15875" width="9.125" style="29"/>
    <col min="15876" max="15876" width="12.5" style="29" customWidth="1"/>
    <col min="15877" max="15882" width="11.875" style="29" customWidth="1"/>
    <col min="15883" max="16131" width="9.125" style="29"/>
    <col min="16132" max="16132" width="12.5" style="29" customWidth="1"/>
    <col min="16133" max="16138" width="11.875" style="29" customWidth="1"/>
    <col min="16139" max="16384" width="9.125" style="29"/>
  </cols>
  <sheetData>
    <row r="1" spans="1:12" s="16" customFormat="1" ht="27.7" customHeight="1">
      <c r="A1" s="16" t="s">
        <v>12</v>
      </c>
      <c r="D1" s="17"/>
      <c r="I1" s="16" t="s">
        <v>13</v>
      </c>
    </row>
    <row r="2" spans="1:12" s="22" customFormat="1" ht="44.85">
      <c r="A2" s="18" t="s">
        <v>14</v>
      </c>
      <c r="B2" s="18" t="s">
        <v>15</v>
      </c>
      <c r="C2" s="18" t="s">
        <v>16</v>
      </c>
      <c r="D2" s="19" t="s">
        <v>17</v>
      </c>
      <c r="E2" s="18" t="s">
        <v>18</v>
      </c>
      <c r="F2" s="18" t="s">
        <v>19</v>
      </c>
      <c r="G2" s="18" t="s">
        <v>20</v>
      </c>
      <c r="H2" s="20" t="s">
        <v>21</v>
      </c>
      <c r="I2" s="21" t="s">
        <v>8</v>
      </c>
      <c r="J2" s="8" t="s">
        <v>9</v>
      </c>
      <c r="K2" s="8" t="s">
        <v>22</v>
      </c>
      <c r="L2" s="8" t="s">
        <v>11</v>
      </c>
    </row>
    <row r="3" spans="1:12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8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9"/>
    </row>
    <row r="324" spans="1:1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40"/>
    </row>
    <row r="346" spans="1:13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1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1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1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1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1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1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1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1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1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23</v>
      </c>
    </row>
    <row r="363" spans="1:16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1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1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1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2"/>
    </row>
    <row r="366" spans="1:16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1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2"/>
    </row>
    <row r="367" spans="1:16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1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2"/>
    </row>
    <row r="368" spans="1:16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1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2"/>
    </row>
    <row r="369" spans="1:16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1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2"/>
    </row>
    <row r="370" spans="1:16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1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1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1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1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23</v>
      </c>
    </row>
    <row r="374" spans="1:16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1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1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1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1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1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1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1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1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1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1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1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1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1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1">
        <f t="shared" si="17"/>
        <v>0.1653048845755879</v>
      </c>
      <c r="H387" s="28">
        <f t="shared" ref="H387:H444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1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44" si="19">D389-E389</f>
        <v>467.39999999999964</v>
      </c>
      <c r="G389" s="41">
        <f t="shared" ref="G389:G444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1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1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1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1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1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1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1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1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1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1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1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1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1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1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1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1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1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1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1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1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1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1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1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1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1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1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1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1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1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1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1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1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1">
        <f t="shared" si="20"/>
        <v>0.11218075956067219</v>
      </c>
      <c r="H422" s="28">
        <f t="shared" si="18"/>
        <v>0.11191709844559584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0.11191709844559584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4" spans="1:12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1">
        <f t="shared" si="20"/>
        <v>0.11093929922684646</v>
      </c>
      <c r="H424" s="28">
        <f t="shared" si="18"/>
        <v>0.12901554404145071</v>
      </c>
      <c r="I424" s="12">
        <v>100.59</v>
      </c>
      <c r="J424" s="12">
        <v>12.79</v>
      </c>
      <c r="K424" s="12">
        <v>44.582999999999998</v>
      </c>
      <c r="L424" s="12">
        <v>6.9619999999999997</v>
      </c>
    </row>
    <row r="425" spans="1:12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1">
        <f t="shared" si="20"/>
        <v>0.10991605456453314</v>
      </c>
      <c r="H425" s="28">
        <f t="shared" si="18"/>
        <v>0.13367875647668406</v>
      </c>
      <c r="I425" s="12">
        <v>102.32</v>
      </c>
      <c r="J425" s="12">
        <v>13.02</v>
      </c>
      <c r="K425" s="12">
        <v>41.4</v>
      </c>
      <c r="L425" s="12">
        <v>7.2</v>
      </c>
    </row>
    <row r="426" spans="1:12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1">
        <f t="shared" si="20"/>
        <v>0.10876241505488748</v>
      </c>
      <c r="H426" s="28">
        <f t="shared" si="18"/>
        <v>9.7256857855361742E-2</v>
      </c>
      <c r="I426" s="12">
        <v>102.3</v>
      </c>
      <c r="J426" s="12">
        <v>12.8</v>
      </c>
      <c r="K426" s="12">
        <v>41.2</v>
      </c>
      <c r="L426" s="12">
        <v>7.2</v>
      </c>
    </row>
    <row r="427" spans="1:12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1">
        <f t="shared" si="20"/>
        <v>0.10762916150889296</v>
      </c>
      <c r="H427" s="28">
        <f t="shared" si="18"/>
        <v>2.7884615384615303E-2</v>
      </c>
      <c r="I427" s="12">
        <v>100.5</v>
      </c>
      <c r="J427" s="12">
        <v>13.6</v>
      </c>
      <c r="K427" s="12">
        <v>41.6</v>
      </c>
      <c r="L427" s="12">
        <v>7.3</v>
      </c>
    </row>
    <row r="428" spans="1:12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1">
        <f t="shared" si="20"/>
        <v>9.9886345185906777E-2</v>
      </c>
      <c r="H428" s="28">
        <f t="shared" si="18"/>
        <v>0.10048780487804877</v>
      </c>
      <c r="I428" s="12">
        <v>102</v>
      </c>
      <c r="J428" s="12">
        <v>13.3</v>
      </c>
      <c r="K428" s="12">
        <v>42.4</v>
      </c>
      <c r="L428" s="12">
        <v>7.4</v>
      </c>
    </row>
    <row r="429" spans="1:12">
      <c r="A429" s="36">
        <v>45542</v>
      </c>
      <c r="B429" s="11">
        <v>2.02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1">
        <f t="shared" si="20"/>
        <v>9.9033582210155499E-2</v>
      </c>
      <c r="H429" s="28">
        <f t="shared" si="18"/>
        <v>0.13316831683168323</v>
      </c>
      <c r="I429" s="12">
        <v>100.92</v>
      </c>
      <c r="J429" s="12">
        <v>13.49</v>
      </c>
      <c r="K429" s="12">
        <v>41.106999999999999</v>
      </c>
      <c r="L429" s="12">
        <v>7.37</v>
      </c>
    </row>
    <row r="430" spans="1:12">
      <c r="A430" s="36">
        <v>45543</v>
      </c>
      <c r="B430" s="11">
        <v>2.09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1">
        <f t="shared" si="20"/>
        <v>9.8516129032258093E-2</v>
      </c>
      <c r="H430" s="28">
        <f t="shared" si="18"/>
        <v>9.5215311004784836E-2</v>
      </c>
      <c r="I430" s="12">
        <v>101.16</v>
      </c>
      <c r="J430" s="12">
        <v>13.37</v>
      </c>
      <c r="K430" s="12">
        <v>38.369999999999997</v>
      </c>
      <c r="L430" s="12">
        <v>8.8190000000000008</v>
      </c>
    </row>
    <row r="431" spans="1:12">
      <c r="A431" s="36">
        <v>45544</v>
      </c>
      <c r="B431" s="11">
        <v>2.09</v>
      </c>
      <c r="C431" s="11">
        <v>2.2229999999999999</v>
      </c>
      <c r="D431" s="24">
        <v>3416</v>
      </c>
      <c r="E431" s="25">
        <v>3111.5</v>
      </c>
      <c r="F431" s="26">
        <f t="shared" si="19"/>
        <v>304.5</v>
      </c>
      <c r="G431" s="41">
        <f t="shared" si="20"/>
        <v>9.7862767154105731E-2</v>
      </c>
      <c r="H431" s="28">
        <f t="shared" si="18"/>
        <v>6.3636363636363644E-2</v>
      </c>
      <c r="I431" s="12">
        <v>101.98</v>
      </c>
      <c r="J431" s="12">
        <v>13.6</v>
      </c>
      <c r="K431" s="12">
        <v>36.6</v>
      </c>
      <c r="L431" s="12">
        <v>9.4</v>
      </c>
    </row>
    <row r="432" spans="1:12">
      <c r="A432" s="36">
        <v>45545</v>
      </c>
      <c r="B432" s="11">
        <v>2.0299999999999998</v>
      </c>
      <c r="C432" s="11">
        <v>2.149</v>
      </c>
      <c r="D432" s="24">
        <v>3425.7</v>
      </c>
      <c r="E432" s="25">
        <v>3122.8</v>
      </c>
      <c r="F432" s="26">
        <f t="shared" si="19"/>
        <v>302.89999999999964</v>
      </c>
      <c r="G432" s="41">
        <f t="shared" si="20"/>
        <v>9.6996285384910855E-2</v>
      </c>
      <c r="H432" s="28">
        <f t="shared" si="18"/>
        <v>5.8620689655172524E-2</v>
      </c>
      <c r="I432" s="12">
        <v>101.3</v>
      </c>
      <c r="J432" s="12">
        <v>13.5</v>
      </c>
      <c r="K432" s="12">
        <v>38.799999999999997</v>
      </c>
      <c r="L432" s="12">
        <v>7.7</v>
      </c>
    </row>
    <row r="433" spans="1:12">
      <c r="A433" s="36">
        <v>45546</v>
      </c>
      <c r="B433" s="11">
        <v>2.13</v>
      </c>
      <c r="C433" s="11">
        <v>2.2320000000000002</v>
      </c>
      <c r="D433" s="24">
        <v>3434.9</v>
      </c>
      <c r="E433" s="25">
        <v>3134.5</v>
      </c>
      <c r="F433" s="26">
        <f t="shared" si="19"/>
        <v>300.40000000000009</v>
      </c>
      <c r="G433" s="41">
        <f t="shared" si="20"/>
        <v>9.5836656564045331E-2</v>
      </c>
      <c r="H433" s="28">
        <f t="shared" si="18"/>
        <v>4.7887323943662123E-2</v>
      </c>
      <c r="I433" s="12">
        <v>99.4</v>
      </c>
      <c r="J433" s="12">
        <v>12.6</v>
      </c>
      <c r="K433" s="12">
        <v>39.799999999999997</v>
      </c>
      <c r="L433" s="12">
        <v>7.3</v>
      </c>
    </row>
    <row r="434" spans="1:12">
      <c r="A434" s="36">
        <v>45547</v>
      </c>
      <c r="B434" s="11">
        <v>2.13</v>
      </c>
      <c r="C434" s="11">
        <v>2.274</v>
      </c>
      <c r="D434" s="24">
        <v>3440.6</v>
      </c>
      <c r="E434" s="25">
        <v>3145.9</v>
      </c>
      <c r="F434" s="26">
        <f t="shared" si="19"/>
        <v>294.69999999999982</v>
      </c>
      <c r="G434" s="41">
        <f t="shared" si="20"/>
        <v>9.3677484980450684E-2</v>
      </c>
      <c r="H434" s="28">
        <f t="shared" si="18"/>
        <v>6.7605633802816964E-2</v>
      </c>
      <c r="I434" s="12">
        <v>100.11</v>
      </c>
      <c r="J434" s="12">
        <v>11.54</v>
      </c>
      <c r="K434" s="12">
        <v>39.67</v>
      </c>
      <c r="L434" s="12">
        <v>7.2590000000000003</v>
      </c>
    </row>
    <row r="435" spans="1:12">
      <c r="A435" s="36">
        <v>45548</v>
      </c>
      <c r="B435" s="11">
        <v>2.12</v>
      </c>
      <c r="C435" s="11">
        <v>2.355</v>
      </c>
      <c r="D435" s="24">
        <v>3437</v>
      </c>
      <c r="E435" s="25">
        <v>3157.6</v>
      </c>
      <c r="F435" s="26">
        <f t="shared" si="19"/>
        <v>279.40000000000009</v>
      </c>
      <c r="G435" s="41">
        <f t="shared" si="20"/>
        <v>8.8484925259690941E-2</v>
      </c>
      <c r="H435" s="28">
        <f t="shared" si="18"/>
        <v>0.11084905660377352</v>
      </c>
      <c r="I435" s="12">
        <v>100.4</v>
      </c>
      <c r="J435" s="12">
        <v>12.1</v>
      </c>
      <c r="K435" s="12">
        <v>39.5</v>
      </c>
      <c r="L435" s="12">
        <v>7.4</v>
      </c>
    </row>
    <row r="436" spans="1:12">
      <c r="A436" s="36">
        <v>45549</v>
      </c>
      <c r="B436" s="11">
        <v>2.13</v>
      </c>
      <c r="C436" s="11">
        <v>2.294</v>
      </c>
      <c r="D436" s="24">
        <v>3446.8</v>
      </c>
      <c r="E436" s="25">
        <v>3174.2</v>
      </c>
      <c r="F436" s="26">
        <f t="shared" si="19"/>
        <v>272.60000000000036</v>
      </c>
      <c r="G436" s="41">
        <f t="shared" si="20"/>
        <v>8.5879906748157139E-2</v>
      </c>
      <c r="H436" s="28">
        <f t="shared" si="18"/>
        <v>7.6995305164319322E-2</v>
      </c>
      <c r="I436" s="12">
        <v>100.74</v>
      </c>
      <c r="J436" s="12">
        <v>12.29</v>
      </c>
      <c r="K436" s="12">
        <v>39.11</v>
      </c>
      <c r="L436" s="12">
        <v>7.17</v>
      </c>
    </row>
    <row r="437" spans="1:12">
      <c r="A437" s="36">
        <v>45550</v>
      </c>
      <c r="B437" s="11">
        <v>2.13</v>
      </c>
      <c r="C437" s="11">
        <v>2.294</v>
      </c>
      <c r="D437" s="24">
        <v>3451.1</v>
      </c>
      <c r="E437" s="25">
        <v>3180.8</v>
      </c>
      <c r="F437" s="26">
        <f t="shared" si="19"/>
        <v>270.29999999999973</v>
      </c>
      <c r="G437" s="41">
        <f t="shared" si="20"/>
        <v>8.4978621730382203E-2</v>
      </c>
      <c r="H437" s="28">
        <f t="shared" si="18"/>
        <v>7.6995305164319322E-2</v>
      </c>
      <c r="I437" s="12">
        <v>99.87</v>
      </c>
      <c r="J437" s="12">
        <v>12.37</v>
      </c>
      <c r="K437" s="12">
        <v>37.76</v>
      </c>
      <c r="L437" s="12">
        <v>6.8769999999999998</v>
      </c>
    </row>
    <row r="438" spans="1:12">
      <c r="A438" s="36">
        <v>45551</v>
      </c>
      <c r="B438" s="11">
        <v>2.13</v>
      </c>
      <c r="C438" s="11">
        <v>2.2890000000000001</v>
      </c>
      <c r="D438" s="24">
        <v>3458</v>
      </c>
      <c r="E438" s="25">
        <v>3193</v>
      </c>
      <c r="F438" s="26">
        <f t="shared" si="19"/>
        <v>265</v>
      </c>
      <c r="G438" s="41">
        <f t="shared" si="20"/>
        <v>8.2994049483244597E-2</v>
      </c>
      <c r="H438" s="28">
        <f t="shared" si="18"/>
        <v>7.4647887323943785E-2</v>
      </c>
      <c r="I438" s="12">
        <v>100.1</v>
      </c>
      <c r="J438" s="12">
        <v>13</v>
      </c>
      <c r="K438" s="12">
        <v>38.5</v>
      </c>
      <c r="L438" s="12">
        <v>7.3</v>
      </c>
    </row>
    <row r="439" spans="1:12">
      <c r="A439" s="36">
        <v>45552</v>
      </c>
      <c r="B439" s="11">
        <v>2.25</v>
      </c>
      <c r="C439" s="11">
        <v>2.391</v>
      </c>
      <c r="D439" s="24">
        <v>3466</v>
      </c>
      <c r="E439" s="25">
        <v>3208</v>
      </c>
      <c r="F439" s="26">
        <f t="shared" si="19"/>
        <v>258</v>
      </c>
      <c r="G439" s="41">
        <f t="shared" si="20"/>
        <v>8.0423940149625936E-2</v>
      </c>
      <c r="H439" s="28">
        <f t="shared" si="18"/>
        <v>6.2666666666666676E-2</v>
      </c>
      <c r="I439" s="12">
        <v>100</v>
      </c>
      <c r="J439" s="12">
        <v>13</v>
      </c>
      <c r="K439" s="12">
        <v>39.4</v>
      </c>
      <c r="L439" s="12">
        <v>7.7</v>
      </c>
    </row>
    <row r="440" spans="1:12">
      <c r="A440" s="36">
        <v>45553</v>
      </c>
      <c r="B440" s="11">
        <v>2.23</v>
      </c>
      <c r="C440" s="11">
        <v>2.306</v>
      </c>
      <c r="D440" s="24">
        <v>3474</v>
      </c>
      <c r="E440" s="25">
        <v>3218</v>
      </c>
      <c r="F440" s="26">
        <f t="shared" si="19"/>
        <v>256</v>
      </c>
      <c r="G440" s="41">
        <f t="shared" si="20"/>
        <v>7.9552517091361089E-2</v>
      </c>
      <c r="H440" s="28">
        <f t="shared" si="18"/>
        <v>3.4080717488789269E-2</v>
      </c>
      <c r="I440" s="12">
        <v>99.3</v>
      </c>
      <c r="J440" s="12">
        <v>13.1</v>
      </c>
      <c r="K440" s="12">
        <v>40</v>
      </c>
      <c r="L440" s="12">
        <v>8</v>
      </c>
    </row>
    <row r="441" spans="1:12">
      <c r="A441" s="36">
        <v>45554</v>
      </c>
      <c r="B441" s="11">
        <v>2.31</v>
      </c>
      <c r="C441" s="11">
        <v>2.2919999999999998</v>
      </c>
      <c r="D441" s="24">
        <v>3481</v>
      </c>
      <c r="E441" s="25">
        <v>3231</v>
      </c>
      <c r="F441" s="26">
        <f t="shared" si="19"/>
        <v>250</v>
      </c>
      <c r="G441" s="41">
        <f t="shared" si="20"/>
        <v>7.7375425564840603E-2</v>
      </c>
      <c r="H441" s="28">
        <f t="shared" si="18"/>
        <v>-7.7922077922078954E-3</v>
      </c>
      <c r="I441" s="12">
        <v>100.3</v>
      </c>
      <c r="J441" s="12">
        <v>12.6</v>
      </c>
      <c r="K441" s="12">
        <v>40.6</v>
      </c>
      <c r="L441" s="12">
        <v>7.8</v>
      </c>
    </row>
    <row r="442" spans="1:12">
      <c r="A442" s="36">
        <v>45555</v>
      </c>
      <c r="B442" s="11">
        <v>2.21</v>
      </c>
      <c r="C442" s="11">
        <v>2.3559999999999999</v>
      </c>
      <c r="D442" s="24">
        <v>3490</v>
      </c>
      <c r="E442" s="25">
        <v>3244</v>
      </c>
      <c r="F442" s="26">
        <f t="shared" si="19"/>
        <v>246</v>
      </c>
      <c r="G442" s="41">
        <f t="shared" si="20"/>
        <v>7.5832305795314428E-2</v>
      </c>
      <c r="H442" s="28">
        <f t="shared" si="18"/>
        <v>6.6063348416289552E-2</v>
      </c>
      <c r="I442" s="12">
        <v>101.1</v>
      </c>
      <c r="J442" s="12">
        <v>12.6</v>
      </c>
      <c r="K442" s="12">
        <v>41.9</v>
      </c>
      <c r="L442" s="12">
        <v>7.6</v>
      </c>
    </row>
    <row r="443" spans="1:12">
      <c r="A443" s="36">
        <v>45556</v>
      </c>
      <c r="B443" s="11">
        <v>2.2400000000000002</v>
      </c>
      <c r="C443" s="11">
        <v>2.456</v>
      </c>
      <c r="D443" s="24">
        <v>3497.9</v>
      </c>
      <c r="E443" s="25">
        <v>3262.8</v>
      </c>
      <c r="F443" s="26">
        <f t="shared" si="19"/>
        <v>235.09999999999991</v>
      </c>
      <c r="G443" s="41">
        <f t="shared" si="20"/>
        <v>7.2054676964570269E-2</v>
      </c>
      <c r="H443" s="28">
        <f t="shared" si="18"/>
        <v>9.6428571428571308E-2</v>
      </c>
      <c r="I443" s="12">
        <v>101.27</v>
      </c>
      <c r="J443" s="12">
        <v>12.35</v>
      </c>
      <c r="K443" s="12">
        <v>40.468000000000004</v>
      </c>
      <c r="L443" s="12">
        <v>7.3959999999999999</v>
      </c>
    </row>
    <row r="444" spans="1:12">
      <c r="A444" s="36">
        <v>45557</v>
      </c>
      <c r="B444" s="11">
        <v>2.2400000000000002</v>
      </c>
      <c r="C444" s="11">
        <v>2.456</v>
      </c>
      <c r="D444" s="24">
        <v>3503</v>
      </c>
      <c r="E444" s="25">
        <v>3270.2</v>
      </c>
      <c r="F444" s="26">
        <f t="shared" si="19"/>
        <v>232.80000000000018</v>
      </c>
      <c r="G444" s="41">
        <f t="shared" si="20"/>
        <v>7.1188306525594824E-2</v>
      </c>
      <c r="H444" s="28">
        <f t="shared" si="18"/>
        <v>9.6428571428571308E-2</v>
      </c>
      <c r="I444" s="12">
        <v>101.27</v>
      </c>
      <c r="J444" s="12">
        <v>12.35</v>
      </c>
      <c r="K444" s="12">
        <v>40.468000000000004</v>
      </c>
      <c r="L444" s="12">
        <v>7.3959999999999999</v>
      </c>
    </row>
    <row r="445" spans="1:12">
      <c r="C445" s="39"/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2024-09-22T02:22:40Z</dcterms:created>
  <dcterms:modified xsi:type="dcterms:W3CDTF">2024-09-22T02:23:26Z</dcterms:modified>
</cp:coreProperties>
</file>